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.113\faelles\KiAP København\Diverse informationer og vejledninger på kiap.dk\"/>
    </mc:Choice>
  </mc:AlternateContent>
  <xr:revisionPtr revIDLastSave="0" documentId="8_{8912A735-EAC3-4A8B-8B8A-C2FC7395BDA5}" xr6:coauthVersionLast="36" xr6:coauthVersionMax="36" xr10:uidLastSave="{00000000-0000-0000-0000-000000000000}"/>
  <bookViews>
    <workbookView xWindow="0" yWindow="0" windowWidth="28800" windowHeight="12225" tabRatio="824" xr2:uid="{00000000-000D-0000-FFFF-FFFF00000000}"/>
  </bookViews>
  <sheets>
    <sheet name="Regnskab for klynge" sheetId="8" r:id="rId1"/>
  </sheets>
  <definedNames>
    <definedName name="AS2DocOpenMode" hidden="1">"AS2DocumentEdit"</definedName>
    <definedName name="_xlnm.Print_Area" localSheetId="0">'Regnskab for klynge'!$B$1:$E$51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7" i="8" l="1"/>
  <c r="D36" i="8" l="1"/>
  <c r="D15" i="8" l="1"/>
  <c r="D17" i="8" s="1"/>
  <c r="E36" i="8"/>
  <c r="E27" i="8"/>
  <c r="D39" i="8"/>
  <c r="E17" i="8"/>
  <c r="D42" i="8" l="1"/>
  <c r="E39" i="8"/>
  <c r="E42" i="8" s="1"/>
</calcChain>
</file>

<file path=xl/sharedStrings.xml><?xml version="1.0" encoding="utf-8"?>
<sst xmlns="http://schemas.openxmlformats.org/spreadsheetml/2006/main" count="29" uniqueCount="29">
  <si>
    <t>Nettoresultat</t>
  </si>
  <si>
    <t xml:space="preserve">Dato: </t>
  </si>
  <si>
    <t xml:space="preserve"> </t>
  </si>
  <si>
    <t>Regnskab               01 jan -31 dec 2018</t>
  </si>
  <si>
    <t>Budget*                  01 jan -31 dec 2018</t>
  </si>
  <si>
    <t>Klyngeregnskab</t>
  </si>
  <si>
    <t>Modtaget tilskud fra regionen</t>
  </si>
  <si>
    <t>Honorar til klyngekoordinator</t>
  </si>
  <si>
    <t>Honorar til klyngesekretariat</t>
  </si>
  <si>
    <t>Honorar til andre tilknyttet klyngen</t>
  </si>
  <si>
    <t>Honorar til konsulenter/foredragsholdere</t>
  </si>
  <si>
    <t>Subtotal indberettede honorarer til SKAT</t>
  </si>
  <si>
    <t>Køb af udstyr</t>
  </si>
  <si>
    <t>Honorarer</t>
  </si>
  <si>
    <t>Øvrige omkostninger</t>
  </si>
  <si>
    <t>Understøttende omkostninger</t>
  </si>
  <si>
    <t>Afholdelse af møder/fortæring</t>
  </si>
  <si>
    <t>* Budget har ikke været omfattet af revisorerklæring</t>
  </si>
  <si>
    <t xml:space="preserve">                                                                                            xxx, klyngekoordinator</t>
  </si>
  <si>
    <t>Antal afholdte møder i klyngen i året</t>
  </si>
  <si>
    <t>Indestående på bankkonto - 31. december 2018</t>
  </si>
  <si>
    <t>Klyngekoordinator: xxxx</t>
  </si>
  <si>
    <t>Antal læger tilknyttet klyngen - 1. januar 2018 : nn</t>
  </si>
  <si>
    <t>Antal læger tilknyttet klyngen - 31. december 2018 : nn</t>
  </si>
  <si>
    <t xml:space="preserve">Klyngeområde: </t>
  </si>
  <si>
    <t>Samlet tilskud</t>
  </si>
  <si>
    <t>Subtotal Understøttende omkostninger</t>
  </si>
  <si>
    <t>Klyngeomkostninger i alt</t>
  </si>
  <si>
    <t>Honorering af konsulenter/foredragsholdere efter regning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</si>
</sst>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Georgia"/>
      <family val="1"/>
    </font>
    <font>
      <b/>
      <sz val="11"/>
      <color theme="1"/>
      <name val="Georgia"/>
      <family val="1"/>
    </font>
    <font>
      <b/>
      <sz val="10"/>
      <color theme="1"/>
      <name val="Georgia"/>
      <family val="1"/>
    </font>
    <font>
      <b/>
      <sz val="12"/>
      <color theme="1"/>
      <name val="Georgia"/>
      <family val="1"/>
    </font>
    <font>
      <sz val="11"/>
      <color theme="1" tint="0.249977111117893"/>
      <name val="Georgia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4" fontId="22" fillId="0" borderId="0" applyFont="0" applyFill="0" applyBorder="0" applyAlignment="0" applyProtection="0"/>
    <xf numFmtId="0" fontId="2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1">
    <xf numFmtId="0" fontId="0" fillId="0" borderId="0" xfId="0"/>
    <xf numFmtId="0" fontId="26" fillId="34" borderId="0" xfId="47" applyFont="1" applyFill="1" applyBorder="1"/>
    <xf numFmtId="0" fontId="23" fillId="34" borderId="0" xfId="47" applyFont="1" applyFill="1" applyBorder="1"/>
    <xf numFmtId="0" fontId="25" fillId="34" borderId="0" xfId="47" applyFont="1" applyFill="1" applyBorder="1"/>
    <xf numFmtId="0" fontId="23" fillId="34" borderId="11" xfId="47" applyFont="1" applyFill="1" applyBorder="1"/>
    <xf numFmtId="0" fontId="27" fillId="33" borderId="0" xfId="47" applyFont="1" applyFill="1" applyBorder="1" applyAlignment="1">
      <alignment vertical="center" wrapText="1"/>
    </xf>
    <xf numFmtId="0" fontId="23" fillId="34" borderId="0" xfId="47" applyFont="1" applyFill="1" applyBorder="1" applyAlignment="1">
      <alignment vertical="center" wrapText="1"/>
    </xf>
    <xf numFmtId="0" fontId="23" fillId="34" borderId="0" xfId="47" applyFont="1" applyFill="1" applyBorder="1" applyAlignment="1">
      <alignment horizontal="right" vertical="center"/>
    </xf>
    <xf numFmtId="3" fontId="23" fillId="34" borderId="0" xfId="47" applyNumberFormat="1" applyFont="1" applyFill="1" applyBorder="1" applyAlignment="1">
      <alignment horizontal="right" vertical="center"/>
    </xf>
    <xf numFmtId="0" fontId="23" fillId="34" borderId="11" xfId="47" applyFont="1" applyFill="1" applyBorder="1" applyAlignment="1">
      <alignment vertical="center"/>
    </xf>
    <xf numFmtId="0" fontId="25" fillId="34" borderId="11" xfId="47" applyFont="1" applyFill="1" applyBorder="1" applyAlignment="1">
      <alignment vertical="center"/>
    </xf>
    <xf numFmtId="3" fontId="25" fillId="34" borderId="11" xfId="47" applyNumberFormat="1" applyFont="1" applyFill="1" applyBorder="1" applyAlignment="1">
      <alignment horizontal="right" vertical="center"/>
    </xf>
    <xf numFmtId="0" fontId="25" fillId="34" borderId="0" xfId="47" applyFont="1" applyFill="1" applyBorder="1" applyAlignment="1">
      <alignment vertical="center" wrapText="1"/>
    </xf>
    <xf numFmtId="3" fontId="25" fillId="34" borderId="0" xfId="47" applyNumberFormat="1" applyFont="1" applyFill="1" applyBorder="1" applyAlignment="1">
      <alignment horizontal="right" vertical="center"/>
    </xf>
    <xf numFmtId="3" fontId="25" fillId="34" borderId="11" xfId="47" applyNumberFormat="1" applyFont="1" applyFill="1" applyBorder="1" applyAlignment="1">
      <alignment vertical="center"/>
    </xf>
    <xf numFmtId="0" fontId="25" fillId="34" borderId="0" xfId="47" applyFont="1" applyFill="1" applyBorder="1" applyAlignment="1">
      <alignment vertical="center"/>
    </xf>
    <xf numFmtId="3" fontId="25" fillId="34" borderId="0" xfId="47" applyNumberFormat="1" applyFont="1" applyFill="1" applyBorder="1" applyAlignment="1">
      <alignment vertical="center"/>
    </xf>
    <xf numFmtId="0" fontId="23" fillId="34" borderId="0" xfId="47" applyFont="1" applyFill="1" applyBorder="1" applyAlignment="1">
      <alignment vertical="center"/>
    </xf>
    <xf numFmtId="9" fontId="23" fillId="34" borderId="11" xfId="47" applyNumberFormat="1" applyFont="1" applyFill="1" applyBorder="1"/>
    <xf numFmtId="166" fontId="23" fillId="34" borderId="0" xfId="47" applyNumberFormat="1" applyFont="1" applyFill="1" applyBorder="1" applyAlignment="1">
      <alignment horizontal="right" vertical="center"/>
    </xf>
    <xf numFmtId="0" fontId="25" fillId="33" borderId="10" xfId="47" applyFont="1" applyFill="1" applyBorder="1" applyAlignment="1">
      <alignment vertical="center" wrapText="1"/>
    </xf>
    <xf numFmtId="166" fontId="25" fillId="33" borderId="10" xfId="47" applyNumberFormat="1" applyFont="1" applyFill="1" applyBorder="1" applyAlignment="1">
      <alignment horizontal="right" vertical="center"/>
    </xf>
    <xf numFmtId="0" fontId="23" fillId="34" borderId="0" xfId="47" quotePrefix="1" applyFont="1" applyFill="1" applyBorder="1" applyAlignment="1">
      <alignment vertical="center" wrapText="1"/>
    </xf>
    <xf numFmtId="0" fontId="23" fillId="34" borderId="11" xfId="47" applyFont="1" applyFill="1" applyBorder="1" applyAlignment="1">
      <alignment vertical="center" wrapText="1"/>
    </xf>
    <xf numFmtId="3" fontId="23" fillId="34" borderId="0" xfId="47" applyNumberFormat="1" applyFont="1" applyFill="1" applyBorder="1" applyAlignment="1">
      <alignment vertical="center"/>
    </xf>
    <xf numFmtId="0" fontId="23" fillId="34" borderId="11" xfId="47" applyFont="1" applyFill="1" applyBorder="1" applyAlignment="1">
      <alignment horizontal="left"/>
    </xf>
    <xf numFmtId="0" fontId="24" fillId="33" borderId="0" xfId="47" applyFont="1" applyFill="1" applyBorder="1" applyAlignment="1">
      <alignment horizontal="center" vertical="center" wrapText="1"/>
    </xf>
    <xf numFmtId="3" fontId="23" fillId="34" borderId="0" xfId="47" applyNumberFormat="1" applyFont="1" applyFill="1" applyBorder="1"/>
    <xf numFmtId="3" fontId="23" fillId="34" borderId="11" xfId="47" applyNumberFormat="1" applyFont="1" applyFill="1" applyBorder="1" applyAlignment="1">
      <alignment horizontal="right" vertical="center"/>
    </xf>
    <xf numFmtId="0" fontId="23" fillId="34" borderId="12" xfId="47" applyFont="1" applyFill="1" applyBorder="1" applyAlignment="1">
      <alignment vertical="center" wrapText="1"/>
    </xf>
    <xf numFmtId="3" fontId="23" fillId="34" borderId="12" xfId="47" applyNumberFormat="1" applyFont="1" applyFill="1" applyBorder="1" applyAlignment="1">
      <alignment horizontal="right" vertical="center"/>
    </xf>
  </cellXfs>
  <cellStyles count="61">
    <cellStyle name="1000-sep (2 dec) 2" xfId="46" xr:uid="{00000000-0005-0000-0000-000000000000}"/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20 % - Markeringsfarve1 2" xfId="49" xr:uid="{00000000-0005-0000-0000-000001000000}"/>
    <cellStyle name="20 % - Markeringsfarve2 2" xfId="51" xr:uid="{00000000-0005-0000-0000-000002000000}"/>
    <cellStyle name="20 % - Markeringsfarve3 2" xfId="53" xr:uid="{00000000-0005-0000-0000-000003000000}"/>
    <cellStyle name="20 % - Markeringsfarve4 2" xfId="55" xr:uid="{00000000-0005-0000-0000-000004000000}"/>
    <cellStyle name="20 % - Markeringsfarve5 2" xfId="57" xr:uid="{00000000-0005-0000-0000-000005000000}"/>
    <cellStyle name="20 % - Markeringsfarve6 2" xfId="59" xr:uid="{00000000-0005-0000-0000-000006000000}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40 % - Markeringsfarve1 2" xfId="50" xr:uid="{00000000-0005-0000-0000-00000D000000}"/>
    <cellStyle name="40 % - Markeringsfarve2 2" xfId="52" xr:uid="{00000000-0005-0000-0000-00000E000000}"/>
    <cellStyle name="40 % - Markeringsfarve3 2" xfId="54" xr:uid="{00000000-0005-0000-0000-00000F000000}"/>
    <cellStyle name="40 % - Markeringsfarve4 2" xfId="56" xr:uid="{00000000-0005-0000-0000-000010000000}"/>
    <cellStyle name="40 % - Markeringsfarve5 2" xfId="58" xr:uid="{00000000-0005-0000-0000-000011000000}"/>
    <cellStyle name="40 % - Markeringsfarve6 2" xfId="60" xr:uid="{00000000-0005-0000-0000-000012000000}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mærk! 2" xfId="48" xr:uid="{00000000-0005-0000-0000-000026000000}"/>
    <cellStyle name="Beregning" xfId="11" builtinId="22" customBuiltin="1"/>
    <cellStyle name="Comma 2" xfId="43" xr:uid="{00000000-0005-0000-0000-000029000000}"/>
    <cellStyle name="Comma 3" xfId="44" xr:uid="{00000000-0005-0000-0000-00002A000000}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 customBuiltin="1"/>
    <cellStyle name="Normal 2" xfId="42" xr:uid="{00000000-0005-0000-0000-000035000000}"/>
    <cellStyle name="Normal 2 2" xfId="47" xr:uid="{00000000-0005-0000-0000-000036000000}"/>
    <cellStyle name="Normal 3" xfId="45" xr:uid="{00000000-0005-0000-0000-000037000000}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"/>
  <sheetViews>
    <sheetView tabSelected="1" zoomScaleNormal="100" zoomScaleSheetLayoutView="85" zoomScalePageLayoutView="70" workbookViewId="0">
      <selection activeCell="D25" sqref="D25"/>
    </sheetView>
  </sheetViews>
  <sheetFormatPr defaultColWidth="9.28515625" defaultRowHeight="12.75" x14ac:dyDescent="0.2"/>
  <cols>
    <col min="1" max="1" width="18.28515625" style="2" customWidth="1"/>
    <col min="2" max="2" width="79.42578125" style="2" customWidth="1"/>
    <col min="3" max="3" width="14.5703125" style="2" customWidth="1"/>
    <col min="4" max="5" width="17.28515625" style="2" bestFit="1" customWidth="1"/>
    <col min="6" max="16384" width="9.28515625" style="2"/>
  </cols>
  <sheetData>
    <row r="1" spans="2:5" ht="15" x14ac:dyDescent="0.2">
      <c r="B1" s="1" t="s">
        <v>5</v>
      </c>
      <c r="C1" s="1"/>
    </row>
    <row r="3" spans="2:5" x14ac:dyDescent="0.2">
      <c r="B3" s="2" t="s">
        <v>24</v>
      </c>
    </row>
    <row r="4" spans="2:5" x14ac:dyDescent="0.2">
      <c r="B4" s="2" t="s">
        <v>21</v>
      </c>
    </row>
    <row r="5" spans="2:5" x14ac:dyDescent="0.2">
      <c r="B5" s="2" t="s">
        <v>22</v>
      </c>
    </row>
    <row r="6" spans="2:5" x14ac:dyDescent="0.2">
      <c r="B6" s="2" t="s">
        <v>23</v>
      </c>
    </row>
    <row r="12" spans="2:5" x14ac:dyDescent="0.2">
      <c r="B12" s="4"/>
      <c r="C12" s="4"/>
      <c r="D12" s="4"/>
      <c r="E12" s="25"/>
    </row>
    <row r="13" spans="2:5" ht="42.75" x14ac:dyDescent="0.2">
      <c r="B13" s="5"/>
      <c r="C13" s="5"/>
      <c r="D13" s="26" t="s">
        <v>3</v>
      </c>
      <c r="E13" s="26" t="s">
        <v>4</v>
      </c>
    </row>
    <row r="14" spans="2:5" x14ac:dyDescent="0.2">
      <c r="B14" s="6"/>
      <c r="C14" s="6"/>
      <c r="D14" s="7"/>
      <c r="E14" s="7"/>
    </row>
    <row r="15" spans="2:5" x14ac:dyDescent="0.2">
      <c r="B15" s="6" t="s">
        <v>6</v>
      </c>
      <c r="C15" s="6"/>
      <c r="D15" s="8">
        <f>1600*22*4.34</f>
        <v>152768</v>
      </c>
      <c r="E15" s="8"/>
    </row>
    <row r="16" spans="2:5" x14ac:dyDescent="0.2">
      <c r="B16" s="6"/>
      <c r="C16" s="6"/>
      <c r="D16" s="7"/>
      <c r="E16" s="7"/>
    </row>
    <row r="17" spans="2:6" x14ac:dyDescent="0.2">
      <c r="B17" s="9" t="s">
        <v>25</v>
      </c>
      <c r="C17" s="10"/>
      <c r="D17" s="11">
        <f>SUBTOTAL(9,D15)</f>
        <v>152768</v>
      </c>
      <c r="E17" s="11">
        <f>SUBTOTAL(9,E15)</f>
        <v>0</v>
      </c>
    </row>
    <row r="18" spans="2:6" x14ac:dyDescent="0.2">
      <c r="B18" s="6"/>
      <c r="C18" s="6"/>
      <c r="D18" s="7"/>
      <c r="E18" s="7"/>
    </row>
    <row r="19" spans="2:6" x14ac:dyDescent="0.2">
      <c r="B19" s="12" t="s">
        <v>13</v>
      </c>
      <c r="C19" s="12"/>
      <c r="D19" s="8"/>
      <c r="E19" s="8"/>
    </row>
    <row r="20" spans="2:6" x14ac:dyDescent="0.2">
      <c r="B20" s="12"/>
      <c r="C20" s="12"/>
      <c r="D20" s="8"/>
      <c r="E20" s="8"/>
    </row>
    <row r="21" spans="2:6" x14ac:dyDescent="0.2">
      <c r="B21" s="6" t="s">
        <v>7</v>
      </c>
      <c r="C21" s="6"/>
      <c r="D21" s="8">
        <v>-50000</v>
      </c>
      <c r="E21" s="8"/>
    </row>
    <row r="22" spans="2:6" x14ac:dyDescent="0.2">
      <c r="B22" s="6" t="s">
        <v>8</v>
      </c>
      <c r="C22" s="6"/>
      <c r="D22" s="8">
        <v>-20000</v>
      </c>
      <c r="E22" s="8"/>
    </row>
    <row r="23" spans="2:6" x14ac:dyDescent="0.2">
      <c r="B23" s="6" t="s">
        <v>9</v>
      </c>
      <c r="C23" s="6"/>
      <c r="D23" s="8">
        <v>-5000</v>
      </c>
      <c r="E23" s="8"/>
    </row>
    <row r="24" spans="2:6" x14ac:dyDescent="0.2">
      <c r="B24" s="6"/>
      <c r="C24" s="6"/>
      <c r="D24" s="8"/>
      <c r="E24" s="8"/>
    </row>
    <row r="25" spans="2:6" x14ac:dyDescent="0.2">
      <c r="B25" s="17" t="s">
        <v>10</v>
      </c>
      <c r="C25" s="24"/>
      <c r="D25" s="8">
        <v>-27500</v>
      </c>
      <c r="E25" s="8"/>
    </row>
    <row r="26" spans="2:6" x14ac:dyDescent="0.2">
      <c r="B26" s="15"/>
      <c r="C26" s="16"/>
      <c r="D26" s="13"/>
      <c r="E26" s="13"/>
    </row>
    <row r="27" spans="2:6" x14ac:dyDescent="0.2">
      <c r="B27" s="9" t="s">
        <v>11</v>
      </c>
      <c r="C27" s="10"/>
      <c r="D27" s="11">
        <f>SUBTOTAL(9,D21:D25)</f>
        <v>-102500</v>
      </c>
      <c r="E27" s="11">
        <f>SUBTOTAL(9,E21:E25)</f>
        <v>0</v>
      </c>
      <c r="F27" s="27"/>
    </row>
    <row r="28" spans="2:6" x14ac:dyDescent="0.2">
      <c r="B28" s="12"/>
      <c r="C28" s="6"/>
      <c r="D28" s="7"/>
      <c r="E28" s="7"/>
    </row>
    <row r="29" spans="2:6" x14ac:dyDescent="0.2">
      <c r="B29" s="12" t="s">
        <v>15</v>
      </c>
      <c r="C29" s="6"/>
      <c r="D29" s="7"/>
      <c r="E29" s="7"/>
    </row>
    <row r="30" spans="2:6" x14ac:dyDescent="0.2">
      <c r="B30" s="12"/>
      <c r="C30" s="6"/>
      <c r="D30" s="7"/>
      <c r="E30" s="7"/>
    </row>
    <row r="31" spans="2:6" x14ac:dyDescent="0.2">
      <c r="B31" s="6" t="s">
        <v>16</v>
      </c>
      <c r="C31" s="6"/>
      <c r="D31" s="8">
        <v>-17830</v>
      </c>
      <c r="E31" s="8"/>
    </row>
    <row r="32" spans="2:6" x14ac:dyDescent="0.2">
      <c r="B32" s="6" t="s">
        <v>28</v>
      </c>
      <c r="C32" s="6"/>
      <c r="D32" s="8">
        <v>-10000</v>
      </c>
      <c r="E32" s="8"/>
    </row>
    <row r="33" spans="1:5" x14ac:dyDescent="0.2">
      <c r="B33" s="6" t="s">
        <v>12</v>
      </c>
      <c r="C33" s="6"/>
      <c r="D33" s="8">
        <v>-1100</v>
      </c>
      <c r="E33" s="8"/>
    </row>
    <row r="34" spans="1:5" x14ac:dyDescent="0.2">
      <c r="B34" s="6" t="s">
        <v>14</v>
      </c>
      <c r="C34" s="6"/>
      <c r="D34" s="8">
        <v>-4327</v>
      </c>
      <c r="E34" s="8"/>
    </row>
    <row r="35" spans="1:5" x14ac:dyDescent="0.2">
      <c r="B35" s="6"/>
      <c r="C35" s="6"/>
      <c r="D35" s="8"/>
      <c r="E35" s="8"/>
    </row>
    <row r="36" spans="1:5" x14ac:dyDescent="0.2">
      <c r="B36" s="9" t="s">
        <v>26</v>
      </c>
      <c r="C36" s="14"/>
      <c r="D36" s="11">
        <f>SUBTOTAL(9,D31:D34)</f>
        <v>-33257</v>
      </c>
      <c r="E36" s="11">
        <f>SUBTOTAL(9,E31:E34)</f>
        <v>0</v>
      </c>
    </row>
    <row r="37" spans="1:5" x14ac:dyDescent="0.2">
      <c r="B37" s="6"/>
      <c r="C37" s="6"/>
      <c r="D37" s="8"/>
      <c r="E37" s="8"/>
    </row>
    <row r="38" spans="1:5" x14ac:dyDescent="0.2">
      <c r="C38" s="15"/>
      <c r="D38" s="13"/>
      <c r="E38" s="13"/>
    </row>
    <row r="39" spans="1:5" x14ac:dyDescent="0.2">
      <c r="B39" s="10" t="s">
        <v>27</v>
      </c>
      <c r="C39" s="18"/>
      <c r="D39" s="11">
        <f>SUBTOTAL(9,D21:D37)</f>
        <v>-135757</v>
      </c>
      <c r="E39" s="11">
        <f>SUBTOTAL(9,E21:E37)</f>
        <v>0</v>
      </c>
    </row>
    <row r="40" spans="1:5" s="3" customFormat="1" x14ac:dyDescent="0.2">
      <c r="A40" s="2"/>
      <c r="B40" s="6"/>
      <c r="C40" s="6"/>
      <c r="D40" s="19"/>
      <c r="E40" s="19"/>
    </row>
    <row r="41" spans="1:5" s="3" customFormat="1" x14ac:dyDescent="0.2">
      <c r="A41" s="2"/>
      <c r="B41" s="6"/>
      <c r="C41" s="6"/>
      <c r="D41" s="19"/>
      <c r="E41" s="19"/>
    </row>
    <row r="42" spans="1:5" ht="13.5" thickBot="1" x14ac:dyDescent="0.25">
      <c r="B42" s="20" t="s">
        <v>0</v>
      </c>
      <c r="C42" s="20"/>
      <c r="D42" s="21">
        <f>D17+D39</f>
        <v>17011</v>
      </c>
      <c r="E42" s="21">
        <f>E17+E39</f>
        <v>0</v>
      </c>
    </row>
    <row r="43" spans="1:5" ht="13.5" thickTop="1" x14ac:dyDescent="0.2">
      <c r="B43" s="22" t="s">
        <v>17</v>
      </c>
      <c r="C43" s="6"/>
      <c r="D43" s="8"/>
      <c r="E43" s="8"/>
    </row>
    <row r="44" spans="1:5" x14ac:dyDescent="0.2">
      <c r="B44" s="6"/>
      <c r="C44" s="6"/>
      <c r="D44" s="8"/>
      <c r="E44" s="8"/>
    </row>
    <row r="45" spans="1:5" x14ac:dyDescent="0.2">
      <c r="B45" s="23" t="s">
        <v>19</v>
      </c>
      <c r="C45" s="23"/>
      <c r="D45" s="28">
        <v>4</v>
      </c>
      <c r="E45" s="28"/>
    </row>
    <row r="46" spans="1:5" x14ac:dyDescent="0.2">
      <c r="B46" s="29" t="s">
        <v>20</v>
      </c>
      <c r="C46" s="29"/>
      <c r="D46" s="30">
        <v>11500</v>
      </c>
      <c r="E46" s="30"/>
    </row>
    <row r="47" spans="1:5" x14ac:dyDescent="0.2">
      <c r="B47" s="6"/>
      <c r="C47" s="6"/>
      <c r="D47" s="8"/>
      <c r="E47" s="8"/>
    </row>
    <row r="48" spans="1:5" x14ac:dyDescent="0.2">
      <c r="B48" s="6"/>
      <c r="C48" s="6"/>
      <c r="D48" s="8"/>
      <c r="E48" s="8"/>
    </row>
    <row r="49" spans="2:5" x14ac:dyDescent="0.2">
      <c r="B49" s="6"/>
      <c r="C49" s="6"/>
      <c r="D49" s="8"/>
      <c r="E49" s="8"/>
    </row>
    <row r="50" spans="2:5" x14ac:dyDescent="0.2">
      <c r="B50" s="23" t="s">
        <v>1</v>
      </c>
      <c r="C50" s="6"/>
      <c r="D50" s="17"/>
      <c r="E50" s="17"/>
    </row>
    <row r="51" spans="2:5" x14ac:dyDescent="0.2">
      <c r="B51" s="6" t="s">
        <v>18</v>
      </c>
      <c r="C51" s="6"/>
      <c r="D51" s="8"/>
      <c r="E51" s="8"/>
    </row>
    <row r="52" spans="2:5" x14ac:dyDescent="0.2">
      <c r="B52" s="6"/>
      <c r="C52" s="6"/>
      <c r="D52" s="7"/>
      <c r="E52" s="7"/>
    </row>
    <row r="53" spans="2:5" x14ac:dyDescent="0.2">
      <c r="B53" s="6"/>
      <c r="C53" s="6"/>
      <c r="D53" s="7"/>
      <c r="E53" s="7"/>
    </row>
    <row r="54" spans="2:5" x14ac:dyDescent="0.2">
      <c r="B54" s="6"/>
      <c r="C54" s="6"/>
      <c r="D54" s="8"/>
      <c r="E54" s="8"/>
    </row>
    <row r="55" spans="2:5" x14ac:dyDescent="0.2">
      <c r="B55" s="6"/>
      <c r="C55" s="6"/>
      <c r="D55" s="8"/>
      <c r="E55" s="8"/>
    </row>
    <row r="56" spans="2:5" x14ac:dyDescent="0.2">
      <c r="B56" s="6"/>
      <c r="C56" s="6"/>
      <c r="D56" s="8"/>
      <c r="E56" s="8"/>
    </row>
    <row r="57" spans="2:5" x14ac:dyDescent="0.2">
      <c r="B57" s="6"/>
      <c r="C57" s="6"/>
      <c r="D57" s="24"/>
      <c r="E57" s="24"/>
    </row>
    <row r="62" spans="2:5" x14ac:dyDescent="0.2">
      <c r="E62" s="2" t="s">
        <v>2</v>
      </c>
    </row>
  </sheetData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 for klynge</vt:lpstr>
      <vt:lpstr>'Regnskab for klynge'!Udskriftsområde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Deloitte</dc:creator>
  <cp:lastModifiedBy>Birgitte Harbo</cp:lastModifiedBy>
  <cp:lastPrinted>2019-05-22T10:54:55Z</cp:lastPrinted>
  <dcterms:created xsi:type="dcterms:W3CDTF">2018-08-21T12:58:14Z</dcterms:created>
  <dcterms:modified xsi:type="dcterms:W3CDTF">2019-07-09T11:25:04Z</dcterms:modified>
</cp:coreProperties>
</file>